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Temp\Wetterstation\"/>
    </mc:Choice>
  </mc:AlternateContent>
  <xr:revisionPtr revIDLastSave="0" documentId="13_ncr:1_{DB15A87E-CF26-433D-B50D-7B9644F2190D}" xr6:coauthVersionLast="47" xr6:coauthVersionMax="47" xr10:uidLastSave="{00000000-0000-0000-0000-000000000000}"/>
  <bookViews>
    <workbookView xWindow="-120" yWindow="-120" windowWidth="29040" windowHeight="15840" xr2:uid="{6D011B3B-120D-4FCA-90A0-95FC3131C63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7" i="1"/>
  <c r="E9" i="1"/>
  <c r="E8" i="1"/>
  <c r="E6" i="1"/>
  <c r="F18" i="1" l="1"/>
  <c r="F17" i="1"/>
  <c r="F20" i="1"/>
  <c r="F19" i="1"/>
</calcChain>
</file>

<file path=xl/sharedStrings.xml><?xml version="1.0" encoding="utf-8"?>
<sst xmlns="http://schemas.openxmlformats.org/spreadsheetml/2006/main" count="36" uniqueCount="26">
  <si>
    <t>F</t>
  </si>
  <si>
    <t>=</t>
  </si>
  <si>
    <t>*</t>
  </si>
  <si>
    <t>Q</t>
  </si>
  <si>
    <t>(mm/s)</t>
  </si>
  <si>
    <t>(mm/min)</t>
  </si>
  <si>
    <t>(mm/10min)</t>
  </si>
  <si>
    <t>(mm/60min)</t>
  </si>
  <si>
    <t>(Hz)</t>
  </si>
  <si>
    <t>Pro Pulse:</t>
  </si>
  <si>
    <t>mm</t>
  </si>
  <si>
    <t>Entspricht einer Menge von:</t>
  </si>
  <si>
    <t>Formeln:</t>
  </si>
  <si>
    <t>Test:</t>
  </si>
  <si>
    <t>Anzahl Pulse:</t>
  </si>
  <si>
    <t>in</t>
  </si>
  <si>
    <t>Hz</t>
  </si>
  <si>
    <t>Entspricht:</t>
  </si>
  <si>
    <t>mm/s</t>
  </si>
  <si>
    <t>mm/10min</t>
  </si>
  <si>
    <t>mm/1h</t>
  </si>
  <si>
    <t>mm/1min</t>
  </si>
  <si>
    <t>Ergebnisse:</t>
  </si>
  <si>
    <t>(es entstehen Rundungsfehler!)</t>
  </si>
  <si>
    <t>(Datenblatt Regenmengenmesser)</t>
  </si>
  <si>
    <t>Minute(n)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</si>
</sst>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252525"/>
      <name val="Arial"/>
      <family val="2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F1FF-9D2A-4E34-87F9-7A2ADD7EDED6}">
  <dimension ref="B3:H20"/>
  <sheetViews>
    <sheetView tabSelected="1" workbookViewId="0">
      <selection activeCell="G13" sqref="G13"/>
    </sheetView>
  </sheetViews>
  <sheetFormatPr baseColWidth="10" defaultRowHeight="15" x14ac:dyDescent="0.25"/>
  <cols>
    <col min="1" max="1" width="6" customWidth="1"/>
    <col min="2" max="2" width="8.5703125" customWidth="1"/>
    <col min="3" max="3" width="5.28515625" customWidth="1"/>
    <col min="4" max="4" width="7.42578125" customWidth="1"/>
    <col min="5" max="5" width="9.42578125" customWidth="1"/>
    <col min="6" max="7" width="7.85546875" customWidth="1"/>
    <col min="8" max="8" width="13" customWidth="1"/>
  </cols>
  <sheetData>
    <row r="3" spans="2:8" x14ac:dyDescent="0.25">
      <c r="B3" s="5" t="s">
        <v>9</v>
      </c>
      <c r="C3" s="4">
        <v>0.2</v>
      </c>
      <c r="D3" t="s">
        <v>10</v>
      </c>
      <c r="E3" t="s">
        <v>24</v>
      </c>
    </row>
    <row r="4" spans="2:8" x14ac:dyDescent="0.25">
      <c r="C4" s="1"/>
    </row>
    <row r="5" spans="2:8" x14ac:dyDescent="0.25">
      <c r="B5" s="9" t="s">
        <v>12</v>
      </c>
      <c r="C5" s="10"/>
      <c r="D5" s="10"/>
      <c r="E5" s="10"/>
      <c r="F5" s="10"/>
      <c r="G5" s="10"/>
      <c r="H5" s="10"/>
    </row>
    <row r="6" spans="2:8" x14ac:dyDescent="0.25">
      <c r="B6" s="3" t="s">
        <v>0</v>
      </c>
      <c r="C6" s="3" t="s">
        <v>8</v>
      </c>
      <c r="D6" s="2" t="s">
        <v>1</v>
      </c>
      <c r="E6" s="3">
        <f>ROUND(1/$C$3,4)</f>
        <v>5</v>
      </c>
      <c r="F6" s="2" t="s">
        <v>2</v>
      </c>
      <c r="G6" s="3" t="s">
        <v>3</v>
      </c>
      <c r="H6" s="3" t="s">
        <v>4</v>
      </c>
    </row>
    <row r="7" spans="2:8" x14ac:dyDescent="0.25">
      <c r="B7" s="3"/>
      <c r="C7" s="3"/>
      <c r="D7" s="2" t="s">
        <v>1</v>
      </c>
      <c r="E7" s="3">
        <f>ROUND(1/($C$3*60),4)</f>
        <v>8.3299999999999999E-2</v>
      </c>
      <c r="F7" s="2" t="s">
        <v>2</v>
      </c>
      <c r="G7" s="3" t="s">
        <v>3</v>
      </c>
      <c r="H7" s="3" t="s">
        <v>5</v>
      </c>
    </row>
    <row r="8" spans="2:8" x14ac:dyDescent="0.25">
      <c r="B8" s="3"/>
      <c r="C8" s="3"/>
      <c r="D8" s="2" t="s">
        <v>1</v>
      </c>
      <c r="E8" s="3">
        <f>ROUND(1/($C$3*600),4)</f>
        <v>8.3000000000000001E-3</v>
      </c>
      <c r="F8" s="2" t="s">
        <v>2</v>
      </c>
      <c r="G8" s="3" t="s">
        <v>3</v>
      </c>
      <c r="H8" s="3" t="s">
        <v>6</v>
      </c>
    </row>
    <row r="9" spans="2:8" x14ac:dyDescent="0.25">
      <c r="B9" s="3"/>
      <c r="C9" s="3"/>
      <c r="D9" s="2" t="s">
        <v>1</v>
      </c>
      <c r="E9" s="3">
        <f>ROUND(1/($C$3*3600),4)</f>
        <v>1.4E-3</v>
      </c>
      <c r="F9" s="2" t="s">
        <v>2</v>
      </c>
      <c r="G9" s="3" t="s">
        <v>3</v>
      </c>
      <c r="H9" s="3" t="s">
        <v>7</v>
      </c>
    </row>
    <row r="10" spans="2:8" x14ac:dyDescent="0.25">
      <c r="B10" s="3"/>
      <c r="C10" s="3"/>
      <c r="D10" s="3"/>
      <c r="E10" s="3"/>
      <c r="F10" s="3"/>
      <c r="G10" s="3"/>
      <c r="H10" s="3"/>
    </row>
    <row r="11" spans="2:8" x14ac:dyDescent="0.25">
      <c r="B11" s="11" t="s">
        <v>13</v>
      </c>
      <c r="C11" s="12"/>
      <c r="D11" s="12"/>
      <c r="E11" s="12"/>
      <c r="F11" s="13"/>
      <c r="G11" s="13"/>
      <c r="H11" s="12"/>
    </row>
    <row r="12" spans="2:8" x14ac:dyDescent="0.25">
      <c r="B12" t="s">
        <v>14</v>
      </c>
      <c r="D12" s="7">
        <v>5</v>
      </c>
      <c r="E12" s="3" t="s">
        <v>15</v>
      </c>
      <c r="F12" s="7">
        <v>10</v>
      </c>
      <c r="G12" t="s">
        <v>25</v>
      </c>
    </row>
    <row r="14" spans="2:8" x14ac:dyDescent="0.25">
      <c r="B14" t="s">
        <v>11</v>
      </c>
      <c r="F14">
        <f>D12*C3</f>
        <v>1</v>
      </c>
      <c r="G14" t="s">
        <v>10</v>
      </c>
    </row>
    <row r="15" spans="2:8" x14ac:dyDescent="0.25">
      <c r="B15" t="s">
        <v>17</v>
      </c>
      <c r="F15">
        <f>D12/(F12*60)</f>
        <v>8.3333333333333332E-3</v>
      </c>
      <c r="G15" t="s">
        <v>16</v>
      </c>
    </row>
    <row r="17" spans="2:7" x14ac:dyDescent="0.25">
      <c r="B17" t="s">
        <v>22</v>
      </c>
      <c r="D17" s="3"/>
      <c r="E17" s="3"/>
      <c r="F17">
        <f>$F$15/E6</f>
        <v>1.6666666666666666E-3</v>
      </c>
      <c r="G17" s="6" t="s">
        <v>18</v>
      </c>
    </row>
    <row r="18" spans="2:7" x14ac:dyDescent="0.25">
      <c r="B18" s="8" t="s">
        <v>23</v>
      </c>
      <c r="D18" s="3"/>
      <c r="E18" s="3"/>
      <c r="F18">
        <f t="shared" ref="F18:F20" si="0">$F$15/E7</f>
        <v>0.10004001600640255</v>
      </c>
      <c r="G18" s="6" t="s">
        <v>21</v>
      </c>
    </row>
    <row r="19" spans="2:7" x14ac:dyDescent="0.25">
      <c r="D19" s="3"/>
      <c r="E19" s="3"/>
      <c r="F19">
        <f t="shared" si="0"/>
        <v>1.0040160642570282</v>
      </c>
      <c r="G19" s="6" t="s">
        <v>19</v>
      </c>
    </row>
    <row r="20" spans="2:7" x14ac:dyDescent="0.25">
      <c r="D20" s="3"/>
      <c r="E20" s="3"/>
      <c r="F20">
        <f t="shared" si="0"/>
        <v>5.9523809523809526</v>
      </c>
      <c r="G20" s="6" t="s">
        <v>20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Schlenstedt</dc:creator>
  <cp:lastModifiedBy>Michael Schlenstedt</cp:lastModifiedBy>
  <dcterms:created xsi:type="dcterms:W3CDTF">2024-09-17T04:52:42Z</dcterms:created>
  <dcterms:modified xsi:type="dcterms:W3CDTF">2024-10-04T06:54:50Z</dcterms:modified>
</cp:coreProperties>
</file>